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<sst xmlns="http://schemas.openxmlformats.org/spreadsheetml/2006/main" count="34" uniqueCount="32">
  <si>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Last Name</t>
  </si>
  <si>
    <t>First Name</t>
  </si>
  <si>
    <t>Email Address</t>
  </si>
  <si>
    <t>Brown</t>
  </si>
  <si>
    <t>Mary</t>
  </si>
  <si>
    <t>brown@nku.edu</t>
  </si>
  <si>
    <t>Doe</t>
  </si>
  <si>
    <t>John</t>
  </si>
  <si>
    <t>Doe@nku.edu</t>
  </si>
  <si>
    <t xml:space="preserve">Jones </t>
  </si>
  <si>
    <t>Paul</t>
  </si>
  <si>
    <t>Jones@nku.edu</t>
  </si>
  <si>
    <t xml:space="preserve">Smith </t>
  </si>
  <si>
    <t>Elizabeth</t>
  </si>
  <si>
    <t>Smith@nku.edu</t>
  </si>
  <si>
    <t>Craig</t>
  </si>
  <si>
    <t>Phil</t>
  </si>
  <si>
    <t>Craig@nku.edu</t>
  </si>
  <si>
    <t>Quiz 1</t>
  </si>
  <si>
    <t>Quiz 2</t>
  </si>
  <si>
    <t>Quiz 3</t>
  </si>
  <si>
    <t>Mid-term</t>
  </si>
  <si>
    <t>Final exam</t>
  </si>
  <si>
    <t>Term Paper</t>
  </si>
  <si>
    <t>Mean</t>
  </si>
  <si>
    <t>Std deviation</t>
  </si>
  <si>
    <t>Total Points</t>
  </si>
  <si>
    <t>Percentage</t>
  </si>
  <si>
    <t>Final Grade</t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</si>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</sst>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19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own@nku.edu" TargetMode="External" /><Relationship Id="rId2" Type="http://schemas.openxmlformats.org/officeDocument/2006/relationships/hyperlink" Target="mailto:Doe@nku.edu" TargetMode="External" /><Relationship Id="rId3" Type="http://schemas.openxmlformats.org/officeDocument/2006/relationships/hyperlink" Target="mailto:Jones@nku.edu" TargetMode="External" /><Relationship Id="rId4" Type="http://schemas.openxmlformats.org/officeDocument/2006/relationships/hyperlink" Target="mailto:Smith@nku.edu" TargetMode="External" /><Relationship Id="rId5" Type="http://schemas.openxmlformats.org/officeDocument/2006/relationships/hyperlink" Target="mailto:Craig@nku.ed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10.8515625" style="0" customWidth="1"/>
    <col min="3" max="3" width="14.140625" style="0" customWidth="1"/>
    <col min="8" max="8" width="10.140625" style="0" customWidth="1"/>
    <col min="9" max="9" width="10.28125" style="0" customWidth="1"/>
    <col min="10" max="10" width="10.7109375" style="0" customWidth="1"/>
    <col min="11" max="11" width="10.140625" style="0" customWidth="1"/>
    <col min="12" max="12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26</v>
      </c>
      <c r="K1" t="s">
        <v>27</v>
      </c>
      <c r="L1" t="s">
        <v>28</v>
      </c>
    </row>
    <row r="2" spans="1:12" ht="12.75">
      <c r="A2" t="s">
        <v>3</v>
      </c>
      <c r="B2" t="s">
        <v>4</v>
      </c>
      <c r="C2" s="1" t="s">
        <v>5</v>
      </c>
      <c r="D2">
        <v>15</v>
      </c>
      <c r="E2">
        <v>13</v>
      </c>
      <c r="F2">
        <v>15</v>
      </c>
      <c r="G2">
        <v>91</v>
      </c>
      <c r="H2">
        <v>90</v>
      </c>
      <c r="I2">
        <v>98</v>
      </c>
      <c r="J2">
        <f>D2+E2+F2+G2+H2+I2</f>
        <v>322</v>
      </c>
      <c r="K2" s="3">
        <f>J2/345*100</f>
        <v>93.33333333333333</v>
      </c>
      <c r="L2" s="2" t="s">
        <v>29</v>
      </c>
    </row>
    <row r="3" spans="1:12" ht="12.75">
      <c r="A3" t="s">
        <v>6</v>
      </c>
      <c r="B3" t="s">
        <v>7</v>
      </c>
      <c r="C3" s="1" t="s">
        <v>8</v>
      </c>
      <c r="D3">
        <v>12</v>
      </c>
      <c r="E3">
        <v>14</v>
      </c>
      <c r="F3">
        <v>15</v>
      </c>
      <c r="G3">
        <v>95</v>
      </c>
      <c r="H3">
        <v>94</v>
      </c>
      <c r="I3">
        <v>90</v>
      </c>
      <c r="J3">
        <f>D3+E3+F3+G3+H3+I3</f>
        <v>320</v>
      </c>
      <c r="K3" s="3">
        <f>J3/345*100</f>
        <v>92.7536231884058</v>
      </c>
      <c r="L3" s="2" t="s">
        <v>29</v>
      </c>
    </row>
    <row r="4" spans="1:12" ht="12.75">
      <c r="A4" t="s">
        <v>9</v>
      </c>
      <c r="B4" t="s">
        <v>10</v>
      </c>
      <c r="C4" s="1" t="s">
        <v>11</v>
      </c>
      <c r="D4">
        <v>11</v>
      </c>
      <c r="E4">
        <v>15</v>
      </c>
      <c r="F4">
        <v>13</v>
      </c>
      <c r="G4">
        <v>87</v>
      </c>
      <c r="H4">
        <v>82</v>
      </c>
      <c r="I4">
        <v>91</v>
      </c>
      <c r="J4">
        <f>D4+E4+F4+G4+H4+I4</f>
        <v>299</v>
      </c>
      <c r="K4" s="3">
        <f>J4/345*100</f>
        <v>86.66666666666667</v>
      </c>
      <c r="L4" s="2" t="s">
        <v>30</v>
      </c>
    </row>
    <row r="5" spans="1:12" ht="12.75">
      <c r="A5" t="s">
        <v>12</v>
      </c>
      <c r="B5" t="s">
        <v>13</v>
      </c>
      <c r="C5" s="1" t="s">
        <v>14</v>
      </c>
      <c r="D5">
        <v>13</v>
      </c>
      <c r="E5">
        <v>13</v>
      </c>
      <c r="F5">
        <v>12</v>
      </c>
      <c r="G5">
        <v>73</v>
      </c>
      <c r="H5">
        <v>77</v>
      </c>
      <c r="I5">
        <v>84</v>
      </c>
      <c r="J5">
        <f>D5+E5+F5+G5+H5+I5</f>
        <v>272</v>
      </c>
      <c r="K5" s="3">
        <f>J5/345*100</f>
        <v>78.84057971014494</v>
      </c>
      <c r="L5" s="2" t="s">
        <v>31</v>
      </c>
    </row>
    <row r="6" spans="1:12" ht="12.75">
      <c r="A6" t="s">
        <v>15</v>
      </c>
      <c r="B6" t="s">
        <v>16</v>
      </c>
      <c r="C6" s="1" t="s">
        <v>17</v>
      </c>
      <c r="D6">
        <v>12</v>
      </c>
      <c r="E6">
        <v>14</v>
      </c>
      <c r="F6">
        <v>14</v>
      </c>
      <c r="G6">
        <v>79</v>
      </c>
      <c r="H6">
        <v>81</v>
      </c>
      <c r="I6">
        <v>88</v>
      </c>
      <c r="J6">
        <f>D6+E6+F6+G6+H6+I6</f>
        <v>288</v>
      </c>
      <c r="K6" s="3">
        <f>J6/345*100</f>
        <v>83.47826086956522</v>
      </c>
      <c r="L6" s="2" t="s">
        <v>30</v>
      </c>
    </row>
    <row r="8" spans="3:9" ht="12.75">
      <c r="C8" t="s">
        <v>24</v>
      </c>
      <c r="D8">
        <f aca="true" t="shared" si="0" ref="D8:I8">AVERAGE(D2:D6)</f>
        <v>12.6</v>
      </c>
      <c r="E8">
        <f t="shared" si="0"/>
        <v>13.8</v>
      </c>
      <c r="F8">
        <f t="shared" si="0"/>
        <v>13.8</v>
      </c>
      <c r="G8">
        <f t="shared" si="0"/>
        <v>85</v>
      </c>
      <c r="H8">
        <f t="shared" si="0"/>
        <v>84.8</v>
      </c>
      <c r="I8">
        <f t="shared" si="0"/>
        <v>90.2</v>
      </c>
    </row>
    <row r="9" spans="3:9" ht="12.75">
      <c r="C9" t="s">
        <v>25</v>
      </c>
      <c r="D9">
        <f aca="true" t="shared" si="1" ref="D9:I9">STDEV(D2:D6)</f>
        <v>1.5165750888103138</v>
      </c>
      <c r="E9">
        <f t="shared" si="1"/>
        <v>0.8366600265340688</v>
      </c>
      <c r="F9">
        <f t="shared" si="1"/>
        <v>1.3038404810405253</v>
      </c>
      <c r="G9">
        <f t="shared" si="1"/>
        <v>8.94427190999916</v>
      </c>
      <c r="H9">
        <f t="shared" si="1"/>
        <v>6.978538528947213</v>
      </c>
      <c r="I9">
        <f t="shared" si="1"/>
        <v>5.118593556827962</v>
      </c>
    </row>
  </sheetData>
  <hyperlinks>
    <hyperlink ref="C2" r:id="rId1" display="brown@nku.edu"/>
    <hyperlink ref="C3" r:id="rId2" display="Doe@nku.edu"/>
    <hyperlink ref="C4" r:id="rId3" display="Jones@nku.edu"/>
    <hyperlink ref="C5" r:id="rId4" display="Smith@nku.edu"/>
    <hyperlink ref="C6" r:id="rId5" display="Craig@nku.edu"/>
  </hyperlinks>
  <printOptions/>
  <pageMargins left="0.75" right="0.75" top="1" bottom="1" header="0.5" footer="0.5"/>
  <pageSetup horizontalDpi="600" verticalDpi="60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NKU</cp:lastModifiedBy>
  <cp:lastPrinted>2005-03-01T15:10:55Z</cp:lastPrinted>
  <dcterms:created xsi:type="dcterms:W3CDTF">2004-01-20T17:42:12Z</dcterms:created>
  <dcterms:modified xsi:type="dcterms:W3CDTF">2005-11-29T16:42:47Z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